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rlage" sheetId="1" state="visible" r:id="rId1"/>
    <sheet xmlns:r="http://schemas.openxmlformats.org/officeDocument/2006/relationships" name="Beispiel Einfamilienhaus" sheetId="2" state="visible" r:id="rId2"/>
    <sheet xmlns:r="http://schemas.openxmlformats.org/officeDocument/2006/relationships" name="Faktor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A1F36"/>
      <sz val="12"/>
    </font>
    <font>
      <name val="Arial"/>
      <b val="1"/>
      <color rgb="00FFFFFF"/>
      <sz val="10"/>
    </font>
    <font>
      <name val="Arial"/>
      <color rgb="001A1F36"/>
      <sz val="10"/>
    </font>
    <font>
      <name val="Arial"/>
      <color rgb="000000FF"/>
      <sz val="10"/>
    </font>
    <font>
      <name val="Arial"/>
      <i val="1"/>
      <color rgb="004F566B"/>
      <sz val="9"/>
    </font>
    <font>
      <name val="Arial"/>
      <b val="1"/>
      <color rgb="001A1F36"/>
      <sz val="14"/>
    </font>
    <font>
      <name val="Arial"/>
      <b val="1"/>
      <color rgb="001A1F36"/>
      <sz val="10"/>
    </font>
    <font>
      <name val="Arial"/>
      <b val="1"/>
      <color rgb="001A1F36"/>
      <sz val="11"/>
    </font>
  </fonts>
  <fills count="4">
    <fill>
      <patternFill/>
    </fill>
    <fill>
      <patternFill patternType="gray125"/>
    </fill>
    <fill>
      <patternFill patternType="solid">
        <fgColor rgb="00635BFF"/>
      </patternFill>
    </fill>
    <fill>
      <patternFill patternType="solid">
        <fgColor rgb="00F6F9FC"/>
      </patternFill>
    </fill>
  </fills>
  <borders count="2">
    <border>
      <left/>
      <right/>
      <top/>
      <bottom/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2" fontId="4" fillId="0" borderId="1" pivotButton="0" quotePrefix="0" xfId="0"/>
    <xf numFmtId="2" fontId="3" fillId="3" borderId="1" pivotButton="0" quotePrefix="0" xfId="0"/>
    <xf numFmtId="9" fontId="3" fillId="3" borderId="1" pivotButton="0" quotePrefix="0" xfId="0"/>
    <xf numFmtId="0" fontId="7" fillId="0" borderId="0" pivotButton="0" quotePrefix="0" xfId="0"/>
    <xf numFmtId="2" fontId="8" fillId="0" borderId="0" pivotButton="0" quotePrefix="0" xfId="0"/>
    <xf numFmtId="0" fontId="8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1" pivotButton="0" quotePrefix="0" xfId="0"/>
    <xf numFmtId="9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26" customWidth="1" min="2" max="2"/>
    <col width="12" customWidth="1" min="3" max="3"/>
    <col width="12" customWidth="1" min="4" max="4"/>
    <col width="14" customWidth="1" min="5" max="5"/>
    <col width="16" customWidth="1" min="6" max="6"/>
    <col width="18" customWidth="1" min="7" max="7"/>
    <col width="22" customWidth="1" min="8" max="8"/>
  </cols>
  <sheetData>
    <row r="1">
      <c r="A1" s="1" t="inlineStr">
        <is>
          <t>Wohnflächenberechnung – Vorlage</t>
        </is>
      </c>
    </row>
    <row r="2">
      <c r="A2" s="2" t="inlineStr">
        <is>
          <t>Wohnflächenberechnung nach WoFlV – Vorlage von Wunderloop (wunderloop.de). Blaue Felder ausfüllen, alles andere rechnet sich selbst.</t>
        </is>
      </c>
    </row>
    <row r="4" ht="32" customHeight="1">
      <c r="A4" s="3" t="inlineStr">
        <is>
          <t>Raum</t>
        </is>
      </c>
      <c r="B4" s="3" t="inlineStr">
        <is>
          <t>Raumart</t>
        </is>
      </c>
      <c r="C4" s="3" t="inlineStr">
        <is>
          <t>Länge (m)</t>
        </is>
      </c>
      <c r="D4" s="3" t="inlineStr">
        <is>
          <t>Breite (m)</t>
        </is>
      </c>
      <c r="E4" s="3" t="inlineStr">
        <is>
          <t>Lichte Höhe (m)</t>
        </is>
      </c>
      <c r="F4" s="3" t="inlineStr">
        <is>
          <t>Grundfläche (m²)</t>
        </is>
      </c>
      <c r="G4" s="3" t="inlineStr">
        <is>
          <t>Anrechnungsfaktor</t>
        </is>
      </c>
      <c r="H4" s="3" t="inlineStr">
        <is>
          <t>Anrechenbare Fläche (m²)</t>
        </is>
      </c>
    </row>
    <row r="5">
      <c r="A5" s="4" t="n"/>
      <c r="B5" s="4" t="n"/>
      <c r="C5" s="5" t="n"/>
      <c r="D5" s="5" t="n"/>
      <c r="E5" s="5" t="n"/>
      <c r="F5" s="6">
        <f>IF(OR(C5="",D5=""),"",ROUND(C5*D5,2))</f>
        <v/>
      </c>
      <c r="G5" s="7">
        <f>IF(B5="","",IF(B5="Wohnraum",IF(E5="","",IF(E5&gt;=2,Faktoren!$B$4,IF(E5&gt;=1,Faktoren!$B$5,Faktoren!$B$6))),IF(B5="Balkon/Terrasse",Faktoren!$B$7,IF(B5="Wintergarten unbeheizbar",Faktoren!$B$8,Faktoren!$B$9))))</f>
        <v/>
      </c>
      <c r="H5" s="6">
        <f>IF(OR(F5="",G5=""),"",ROUND(F5*G5,2))</f>
        <v/>
      </c>
    </row>
    <row r="6">
      <c r="A6" s="4" t="n"/>
      <c r="B6" s="4" t="n"/>
      <c r="C6" s="5" t="n"/>
      <c r="D6" s="5" t="n"/>
      <c r="E6" s="5" t="n"/>
      <c r="F6" s="6">
        <f>IF(OR(C6="",D6=""),"",ROUND(C6*D6,2))</f>
        <v/>
      </c>
      <c r="G6" s="7">
        <f>IF(B6="","",IF(B6="Wohnraum",IF(E6="","",IF(E6&gt;=2,Faktoren!$B$4,IF(E6&gt;=1,Faktoren!$B$5,Faktoren!$B$6))),IF(B6="Balkon/Terrasse",Faktoren!$B$7,IF(B6="Wintergarten unbeheizbar",Faktoren!$B$8,Faktoren!$B$9))))</f>
        <v/>
      </c>
      <c r="H6" s="6">
        <f>IF(OR(F6="",G6=""),"",ROUND(F6*G6,2))</f>
        <v/>
      </c>
    </row>
    <row r="7">
      <c r="A7" s="4" t="n"/>
      <c r="B7" s="4" t="n"/>
      <c r="C7" s="5" t="n"/>
      <c r="D7" s="5" t="n"/>
      <c r="E7" s="5" t="n"/>
      <c r="F7" s="6">
        <f>IF(OR(C7="",D7=""),"",ROUND(C7*D7,2))</f>
        <v/>
      </c>
      <c r="G7" s="7">
        <f>IF(B7="","",IF(B7="Wohnraum",IF(E7="","",IF(E7&gt;=2,Faktoren!$B$4,IF(E7&gt;=1,Faktoren!$B$5,Faktoren!$B$6))),IF(B7="Balkon/Terrasse",Faktoren!$B$7,IF(B7="Wintergarten unbeheizbar",Faktoren!$B$8,Faktoren!$B$9))))</f>
        <v/>
      </c>
      <c r="H7" s="6">
        <f>IF(OR(F7="",G7=""),"",ROUND(F7*G7,2))</f>
        <v/>
      </c>
    </row>
    <row r="8">
      <c r="A8" s="4" t="n"/>
      <c r="B8" s="4" t="n"/>
      <c r="C8" s="5" t="n"/>
      <c r="D8" s="5" t="n"/>
      <c r="E8" s="5" t="n"/>
      <c r="F8" s="6">
        <f>IF(OR(C8="",D8=""),"",ROUND(C8*D8,2))</f>
        <v/>
      </c>
      <c r="G8" s="7">
        <f>IF(B8="","",IF(B8="Wohnraum",IF(E8="","",IF(E8&gt;=2,Faktoren!$B$4,IF(E8&gt;=1,Faktoren!$B$5,Faktoren!$B$6))),IF(B8="Balkon/Terrasse",Faktoren!$B$7,IF(B8="Wintergarten unbeheizbar",Faktoren!$B$8,Faktoren!$B$9))))</f>
        <v/>
      </c>
      <c r="H8" s="6">
        <f>IF(OR(F8="",G8=""),"",ROUND(F8*G8,2))</f>
        <v/>
      </c>
    </row>
    <row r="9">
      <c r="A9" s="4" t="n"/>
      <c r="B9" s="4" t="n"/>
      <c r="C9" s="5" t="n"/>
      <c r="D9" s="5" t="n"/>
      <c r="E9" s="5" t="n"/>
      <c r="F9" s="6">
        <f>IF(OR(C9="",D9=""),"",ROUND(C9*D9,2))</f>
        <v/>
      </c>
      <c r="G9" s="7">
        <f>IF(B9="","",IF(B9="Wohnraum",IF(E9="","",IF(E9&gt;=2,Faktoren!$B$4,IF(E9&gt;=1,Faktoren!$B$5,Faktoren!$B$6))),IF(B9="Balkon/Terrasse",Faktoren!$B$7,IF(B9="Wintergarten unbeheizbar",Faktoren!$B$8,Faktoren!$B$9))))</f>
        <v/>
      </c>
      <c r="H9" s="6">
        <f>IF(OR(F9="",G9=""),"",ROUND(F9*G9,2))</f>
        <v/>
      </c>
    </row>
    <row r="10">
      <c r="A10" s="4" t="n"/>
      <c r="B10" s="4" t="n"/>
      <c r="C10" s="5" t="n"/>
      <c r="D10" s="5" t="n"/>
      <c r="E10" s="5" t="n"/>
      <c r="F10" s="6">
        <f>IF(OR(C10="",D10=""),"",ROUND(C10*D10,2))</f>
        <v/>
      </c>
      <c r="G10" s="7">
        <f>IF(B10="","",IF(B10="Wohnraum",IF(E10="","",IF(E10&gt;=2,Faktoren!$B$4,IF(E10&gt;=1,Faktoren!$B$5,Faktoren!$B$6))),IF(B10="Balkon/Terrasse",Faktoren!$B$7,IF(B10="Wintergarten unbeheizbar",Faktoren!$B$8,Faktoren!$B$9))))</f>
        <v/>
      </c>
      <c r="H10" s="6">
        <f>IF(OR(F10="",G10=""),"",ROUND(F10*G10,2))</f>
        <v/>
      </c>
    </row>
    <row r="11">
      <c r="A11" s="4" t="n"/>
      <c r="B11" s="4" t="n"/>
      <c r="C11" s="5" t="n"/>
      <c r="D11" s="5" t="n"/>
      <c r="E11" s="5" t="n"/>
      <c r="F11" s="6">
        <f>IF(OR(C11="",D11=""),"",ROUND(C11*D11,2))</f>
        <v/>
      </c>
      <c r="G11" s="7">
        <f>IF(B11="","",IF(B11="Wohnraum",IF(E11="","",IF(E11&gt;=2,Faktoren!$B$4,IF(E11&gt;=1,Faktoren!$B$5,Faktoren!$B$6))),IF(B11="Balkon/Terrasse",Faktoren!$B$7,IF(B11="Wintergarten unbeheizbar",Faktoren!$B$8,Faktoren!$B$9))))</f>
        <v/>
      </c>
      <c r="H11" s="6">
        <f>IF(OR(F11="",G11=""),"",ROUND(F11*G11,2))</f>
        <v/>
      </c>
    </row>
    <row r="12">
      <c r="A12" s="4" t="n"/>
      <c r="B12" s="4" t="n"/>
      <c r="C12" s="5" t="n"/>
      <c r="D12" s="5" t="n"/>
      <c r="E12" s="5" t="n"/>
      <c r="F12" s="6">
        <f>IF(OR(C12="",D12=""),"",ROUND(C12*D12,2))</f>
        <v/>
      </c>
      <c r="G12" s="7">
        <f>IF(B12="","",IF(B12="Wohnraum",IF(E12="","",IF(E12&gt;=2,Faktoren!$B$4,IF(E12&gt;=1,Faktoren!$B$5,Faktoren!$B$6))),IF(B12="Balkon/Terrasse",Faktoren!$B$7,IF(B12="Wintergarten unbeheizbar",Faktoren!$B$8,Faktoren!$B$9))))</f>
        <v/>
      </c>
      <c r="H12" s="6">
        <f>IF(OR(F12="",G12=""),"",ROUND(F12*G12,2))</f>
        <v/>
      </c>
    </row>
    <row r="13">
      <c r="A13" s="4" t="n"/>
      <c r="B13" s="4" t="n"/>
      <c r="C13" s="5" t="n"/>
      <c r="D13" s="5" t="n"/>
      <c r="E13" s="5" t="n"/>
      <c r="F13" s="6">
        <f>IF(OR(C13="",D13=""),"",ROUND(C13*D13,2))</f>
        <v/>
      </c>
      <c r="G13" s="7">
        <f>IF(B13="","",IF(B13="Wohnraum",IF(E13="","",IF(E13&gt;=2,Faktoren!$B$4,IF(E13&gt;=1,Faktoren!$B$5,Faktoren!$B$6))),IF(B13="Balkon/Terrasse",Faktoren!$B$7,IF(B13="Wintergarten unbeheizbar",Faktoren!$B$8,Faktoren!$B$9))))</f>
        <v/>
      </c>
      <c r="H13" s="6">
        <f>IF(OR(F13="",G13=""),"",ROUND(F13*G13,2))</f>
        <v/>
      </c>
    </row>
    <row r="14">
      <c r="A14" s="4" t="n"/>
      <c r="B14" s="4" t="n"/>
      <c r="C14" s="5" t="n"/>
      <c r="D14" s="5" t="n"/>
      <c r="E14" s="5" t="n"/>
      <c r="F14" s="6">
        <f>IF(OR(C14="",D14=""),"",ROUND(C14*D14,2))</f>
        <v/>
      </c>
      <c r="G14" s="7">
        <f>IF(B14="","",IF(B14="Wohnraum",IF(E14="","",IF(E14&gt;=2,Faktoren!$B$4,IF(E14&gt;=1,Faktoren!$B$5,Faktoren!$B$6))),IF(B14="Balkon/Terrasse",Faktoren!$B$7,IF(B14="Wintergarten unbeheizbar",Faktoren!$B$8,Faktoren!$B$9))))</f>
        <v/>
      </c>
      <c r="H14" s="6">
        <f>IF(OR(F14="",G14=""),"",ROUND(F14*G14,2))</f>
        <v/>
      </c>
    </row>
    <row r="15">
      <c r="A15" s="4" t="n"/>
      <c r="B15" s="4" t="n"/>
      <c r="C15" s="5" t="n"/>
      <c r="D15" s="5" t="n"/>
      <c r="E15" s="5" t="n"/>
      <c r="F15" s="6">
        <f>IF(OR(C15="",D15=""),"",ROUND(C15*D15,2))</f>
        <v/>
      </c>
      <c r="G15" s="7">
        <f>IF(B15="","",IF(B15="Wohnraum",IF(E15="","",IF(E15&gt;=2,Faktoren!$B$4,IF(E15&gt;=1,Faktoren!$B$5,Faktoren!$B$6))),IF(B15="Balkon/Terrasse",Faktoren!$B$7,IF(B15="Wintergarten unbeheizbar",Faktoren!$B$8,Faktoren!$B$9))))</f>
        <v/>
      </c>
      <c r="H15" s="6">
        <f>IF(OR(F15="",G15=""),"",ROUND(F15*G15,2))</f>
        <v/>
      </c>
    </row>
    <row r="16">
      <c r="A16" s="4" t="n"/>
      <c r="B16" s="4" t="n"/>
      <c r="C16" s="5" t="n"/>
      <c r="D16" s="5" t="n"/>
      <c r="E16" s="5" t="n"/>
      <c r="F16" s="6">
        <f>IF(OR(C16="",D16=""),"",ROUND(C16*D16,2))</f>
        <v/>
      </c>
      <c r="G16" s="7">
        <f>IF(B16="","",IF(B16="Wohnraum",IF(E16="","",IF(E16&gt;=2,Faktoren!$B$4,IF(E16&gt;=1,Faktoren!$B$5,Faktoren!$B$6))),IF(B16="Balkon/Terrasse",Faktoren!$B$7,IF(B16="Wintergarten unbeheizbar",Faktoren!$B$8,Faktoren!$B$9))))</f>
        <v/>
      </c>
      <c r="H16" s="6">
        <f>IF(OR(F16="",G16=""),"",ROUND(F16*G16,2))</f>
        <v/>
      </c>
    </row>
    <row r="17">
      <c r="A17" s="4" t="n"/>
      <c r="B17" s="4" t="n"/>
      <c r="C17" s="5" t="n"/>
      <c r="D17" s="5" t="n"/>
      <c r="E17" s="5" t="n"/>
      <c r="F17" s="6">
        <f>IF(OR(C17="",D17=""),"",ROUND(C17*D17,2))</f>
        <v/>
      </c>
      <c r="G17" s="7">
        <f>IF(B17="","",IF(B17="Wohnraum",IF(E17="","",IF(E17&gt;=2,Faktoren!$B$4,IF(E17&gt;=1,Faktoren!$B$5,Faktoren!$B$6))),IF(B17="Balkon/Terrasse",Faktoren!$B$7,IF(B17="Wintergarten unbeheizbar",Faktoren!$B$8,Faktoren!$B$9))))</f>
        <v/>
      </c>
      <c r="H17" s="6">
        <f>IF(OR(F17="",G17=""),"",ROUND(F17*G17,2))</f>
        <v/>
      </c>
    </row>
    <row r="18">
      <c r="A18" s="4" t="n"/>
      <c r="B18" s="4" t="n"/>
      <c r="C18" s="5" t="n"/>
      <c r="D18" s="5" t="n"/>
      <c r="E18" s="5" t="n"/>
      <c r="F18" s="6">
        <f>IF(OR(C18="",D18=""),"",ROUND(C18*D18,2))</f>
        <v/>
      </c>
      <c r="G18" s="7">
        <f>IF(B18="","",IF(B18="Wohnraum",IF(E18="","",IF(E18&gt;=2,Faktoren!$B$4,IF(E18&gt;=1,Faktoren!$B$5,Faktoren!$B$6))),IF(B18="Balkon/Terrasse",Faktoren!$B$7,IF(B18="Wintergarten unbeheizbar",Faktoren!$B$8,Faktoren!$B$9))))</f>
        <v/>
      </c>
      <c r="H18" s="6">
        <f>IF(OR(F18="",G18=""),"",ROUND(F18*G18,2))</f>
        <v/>
      </c>
    </row>
    <row r="19">
      <c r="A19" s="4" t="n"/>
      <c r="B19" s="4" t="n"/>
      <c r="C19" s="5" t="n"/>
      <c r="D19" s="5" t="n"/>
      <c r="E19" s="5" t="n"/>
      <c r="F19" s="6">
        <f>IF(OR(C19="",D19=""),"",ROUND(C19*D19,2))</f>
        <v/>
      </c>
      <c r="G19" s="7">
        <f>IF(B19="","",IF(B19="Wohnraum",IF(E19="","",IF(E19&gt;=2,Faktoren!$B$4,IF(E19&gt;=1,Faktoren!$B$5,Faktoren!$B$6))),IF(B19="Balkon/Terrasse",Faktoren!$B$7,IF(B19="Wintergarten unbeheizbar",Faktoren!$B$8,Faktoren!$B$9))))</f>
        <v/>
      </c>
      <c r="H19" s="6">
        <f>IF(OR(F19="",G19=""),"",ROUND(F19*G19,2))</f>
        <v/>
      </c>
    </row>
    <row r="20">
      <c r="A20" s="4" t="n"/>
      <c r="B20" s="4" t="n"/>
      <c r="C20" s="5" t="n"/>
      <c r="D20" s="5" t="n"/>
      <c r="E20" s="5" t="n"/>
      <c r="F20" s="6">
        <f>IF(OR(C20="",D20=""),"",ROUND(C20*D20,2))</f>
        <v/>
      </c>
      <c r="G20" s="7">
        <f>IF(B20="","",IF(B20="Wohnraum",IF(E20="","",IF(E20&gt;=2,Faktoren!$B$4,IF(E20&gt;=1,Faktoren!$B$5,Faktoren!$B$6))),IF(B20="Balkon/Terrasse",Faktoren!$B$7,IF(B20="Wintergarten unbeheizbar",Faktoren!$B$8,Faktoren!$B$9))))</f>
        <v/>
      </c>
      <c r="H20" s="6">
        <f>IF(OR(F20="",G20=""),"",ROUND(F20*G20,2))</f>
        <v/>
      </c>
    </row>
    <row r="21">
      <c r="A21" s="4" t="n"/>
      <c r="B21" s="4" t="n"/>
      <c r="C21" s="5" t="n"/>
      <c r="D21" s="5" t="n"/>
      <c r="E21" s="5" t="n"/>
      <c r="F21" s="6">
        <f>IF(OR(C21="",D21=""),"",ROUND(C21*D21,2))</f>
        <v/>
      </c>
      <c r="G21" s="7">
        <f>IF(B21="","",IF(B21="Wohnraum",IF(E21="","",IF(E21&gt;=2,Faktoren!$B$4,IF(E21&gt;=1,Faktoren!$B$5,Faktoren!$B$6))),IF(B21="Balkon/Terrasse",Faktoren!$B$7,IF(B21="Wintergarten unbeheizbar",Faktoren!$B$8,Faktoren!$B$9))))</f>
        <v/>
      </c>
      <c r="H21" s="6">
        <f>IF(OR(F21="",G21=""),"",ROUND(F21*G21,2))</f>
        <v/>
      </c>
    </row>
    <row r="22">
      <c r="A22" s="4" t="n"/>
      <c r="B22" s="4" t="n"/>
      <c r="C22" s="5" t="n"/>
      <c r="D22" s="5" t="n"/>
      <c r="E22" s="5" t="n"/>
      <c r="F22" s="6">
        <f>IF(OR(C22="",D22=""),"",ROUND(C22*D22,2))</f>
        <v/>
      </c>
      <c r="G22" s="7">
        <f>IF(B22="","",IF(B22="Wohnraum",IF(E22="","",IF(E22&gt;=2,Faktoren!$B$4,IF(E22&gt;=1,Faktoren!$B$5,Faktoren!$B$6))),IF(B22="Balkon/Terrasse",Faktoren!$B$7,IF(B22="Wintergarten unbeheizbar",Faktoren!$B$8,Faktoren!$B$9))))</f>
        <v/>
      </c>
      <c r="H22" s="6">
        <f>IF(OR(F22="",G22=""),"",ROUND(F22*G22,2))</f>
        <v/>
      </c>
    </row>
    <row r="23">
      <c r="A23" s="4" t="n"/>
      <c r="B23" s="4" t="n"/>
      <c r="C23" s="5" t="n"/>
      <c r="D23" s="5" t="n"/>
      <c r="E23" s="5" t="n"/>
      <c r="F23" s="6">
        <f>IF(OR(C23="",D23=""),"",ROUND(C23*D23,2))</f>
        <v/>
      </c>
      <c r="G23" s="7">
        <f>IF(B23="","",IF(B23="Wohnraum",IF(E23="","",IF(E23&gt;=2,Faktoren!$B$4,IF(E23&gt;=1,Faktoren!$B$5,Faktoren!$B$6))),IF(B23="Balkon/Terrasse",Faktoren!$B$7,IF(B23="Wintergarten unbeheizbar",Faktoren!$B$8,Faktoren!$B$9))))</f>
        <v/>
      </c>
      <c r="H23" s="6">
        <f>IF(OR(F23="",G23=""),"",ROUND(F23*G23,2))</f>
        <v/>
      </c>
    </row>
    <row r="24">
      <c r="A24" s="4" t="n"/>
      <c r="B24" s="4" t="n"/>
      <c r="C24" s="5" t="n"/>
      <c r="D24" s="5" t="n"/>
      <c r="E24" s="5" t="n"/>
      <c r="F24" s="6">
        <f>IF(OR(C24="",D24=""),"",ROUND(C24*D24,2))</f>
        <v/>
      </c>
      <c r="G24" s="7">
        <f>IF(B24="","",IF(B24="Wohnraum",IF(E24="","",IF(E24&gt;=2,Faktoren!$B$4,IF(E24&gt;=1,Faktoren!$B$5,Faktoren!$B$6))),IF(B24="Balkon/Terrasse",Faktoren!$B$7,IF(B24="Wintergarten unbeheizbar",Faktoren!$B$8,Faktoren!$B$9))))</f>
        <v/>
      </c>
      <c r="H24" s="6">
        <f>IF(OR(F24="",G24=""),"",ROUND(F24*G24,2))</f>
        <v/>
      </c>
    </row>
    <row r="25">
      <c r="A25" s="4" t="n"/>
      <c r="B25" s="4" t="n"/>
      <c r="C25" s="5" t="n"/>
      <c r="D25" s="5" t="n"/>
      <c r="E25" s="5" t="n"/>
      <c r="F25" s="6">
        <f>IF(OR(C25="",D25=""),"",ROUND(C25*D25,2))</f>
        <v/>
      </c>
      <c r="G25" s="7">
        <f>IF(B25="","",IF(B25="Wohnraum",IF(E25="","",IF(E25&gt;=2,Faktoren!$B$4,IF(E25&gt;=1,Faktoren!$B$5,Faktoren!$B$6))),IF(B25="Balkon/Terrasse",Faktoren!$B$7,IF(B25="Wintergarten unbeheizbar",Faktoren!$B$8,Faktoren!$B$9))))</f>
        <v/>
      </c>
      <c r="H25" s="6">
        <f>IF(OR(F25="",G25=""),"",ROUND(F25*G25,2))</f>
        <v/>
      </c>
    </row>
    <row r="26">
      <c r="A26" s="4" t="n"/>
      <c r="B26" s="4" t="n"/>
      <c r="C26" s="5" t="n"/>
      <c r="D26" s="5" t="n"/>
      <c r="E26" s="5" t="n"/>
      <c r="F26" s="6">
        <f>IF(OR(C26="",D26=""),"",ROUND(C26*D26,2))</f>
        <v/>
      </c>
      <c r="G26" s="7">
        <f>IF(B26="","",IF(B26="Wohnraum",IF(E26="","",IF(E26&gt;=2,Faktoren!$B$4,IF(E26&gt;=1,Faktoren!$B$5,Faktoren!$B$6))),IF(B26="Balkon/Terrasse",Faktoren!$B$7,IF(B26="Wintergarten unbeheizbar",Faktoren!$B$8,Faktoren!$B$9))))</f>
        <v/>
      </c>
      <c r="H26" s="6">
        <f>IF(OR(F26="",G26=""),"",ROUND(F26*G26,2))</f>
        <v/>
      </c>
    </row>
    <row r="27">
      <c r="A27" s="4" t="n"/>
      <c r="B27" s="4" t="n"/>
      <c r="C27" s="5" t="n"/>
      <c r="D27" s="5" t="n"/>
      <c r="E27" s="5" t="n"/>
      <c r="F27" s="6">
        <f>IF(OR(C27="",D27=""),"",ROUND(C27*D27,2))</f>
        <v/>
      </c>
      <c r="G27" s="7">
        <f>IF(B27="","",IF(B27="Wohnraum",IF(E27="","",IF(E27&gt;=2,Faktoren!$B$4,IF(E27&gt;=1,Faktoren!$B$5,Faktoren!$B$6))),IF(B27="Balkon/Terrasse",Faktoren!$B$7,IF(B27="Wintergarten unbeheizbar",Faktoren!$B$8,Faktoren!$B$9))))</f>
        <v/>
      </c>
      <c r="H27" s="6">
        <f>IF(OR(F27="",G27=""),"",ROUND(F27*G27,2))</f>
        <v/>
      </c>
    </row>
    <row r="28">
      <c r="A28" s="4" t="n"/>
      <c r="B28" s="4" t="n"/>
      <c r="C28" s="5" t="n"/>
      <c r="D28" s="5" t="n"/>
      <c r="E28" s="5" t="n"/>
      <c r="F28" s="6">
        <f>IF(OR(C28="",D28=""),"",ROUND(C28*D28,2))</f>
        <v/>
      </c>
      <c r="G28" s="7">
        <f>IF(B28="","",IF(B28="Wohnraum",IF(E28="","",IF(E28&gt;=2,Faktoren!$B$4,IF(E28&gt;=1,Faktoren!$B$5,Faktoren!$B$6))),IF(B28="Balkon/Terrasse",Faktoren!$B$7,IF(B28="Wintergarten unbeheizbar",Faktoren!$B$8,Faktoren!$B$9))))</f>
        <v/>
      </c>
      <c r="H28" s="6">
        <f>IF(OR(F28="",G28=""),"",ROUND(F28*G28,2))</f>
        <v/>
      </c>
    </row>
    <row r="29">
      <c r="A29" s="4" t="n"/>
      <c r="B29" s="4" t="n"/>
      <c r="C29" s="5" t="n"/>
      <c r="D29" s="5" t="n"/>
      <c r="E29" s="5" t="n"/>
      <c r="F29" s="6">
        <f>IF(OR(C29="",D29=""),"",ROUND(C29*D29,2))</f>
        <v/>
      </c>
      <c r="G29" s="7">
        <f>IF(B29="","",IF(B29="Wohnraum",IF(E29="","",IF(E29&gt;=2,Faktoren!$B$4,IF(E29&gt;=1,Faktoren!$B$5,Faktoren!$B$6))),IF(B29="Balkon/Terrasse",Faktoren!$B$7,IF(B29="Wintergarten unbeheizbar",Faktoren!$B$8,Faktoren!$B$9))))</f>
        <v/>
      </c>
      <c r="H29" s="6">
        <f>IF(OR(F29="",G29=""),"",ROUND(F29*G29,2))</f>
        <v/>
      </c>
    </row>
    <row r="30">
      <c r="A30" s="4" t="n"/>
      <c r="B30" s="4" t="n"/>
      <c r="C30" s="5" t="n"/>
      <c r="D30" s="5" t="n"/>
      <c r="E30" s="5" t="n"/>
      <c r="F30" s="6">
        <f>IF(OR(C30="",D30=""),"",ROUND(C30*D30,2))</f>
        <v/>
      </c>
      <c r="G30" s="7">
        <f>IF(B30="","",IF(B30="Wohnraum",IF(E30="","",IF(E30&gt;=2,Faktoren!$B$4,IF(E30&gt;=1,Faktoren!$B$5,Faktoren!$B$6))),IF(B30="Balkon/Terrasse",Faktoren!$B$7,IF(B30="Wintergarten unbeheizbar",Faktoren!$B$8,Faktoren!$B$9))))</f>
        <v/>
      </c>
      <c r="H30" s="6">
        <f>IF(OR(F30="",G30=""),"",ROUND(F30*G30,2))</f>
        <v/>
      </c>
    </row>
    <row r="31">
      <c r="A31" s="4" t="n"/>
      <c r="B31" s="4" t="n"/>
      <c r="C31" s="5" t="n"/>
      <c r="D31" s="5" t="n"/>
      <c r="E31" s="5" t="n"/>
      <c r="F31" s="6">
        <f>IF(OR(C31="",D31=""),"",ROUND(C31*D31,2))</f>
        <v/>
      </c>
      <c r="G31" s="7">
        <f>IF(B31="","",IF(B31="Wohnraum",IF(E31="","",IF(E31&gt;=2,Faktoren!$B$4,IF(E31&gt;=1,Faktoren!$B$5,Faktoren!$B$6))),IF(B31="Balkon/Terrasse",Faktoren!$B$7,IF(B31="Wintergarten unbeheizbar",Faktoren!$B$8,Faktoren!$B$9))))</f>
        <v/>
      </c>
      <c r="H31" s="6">
        <f>IF(OR(F31="",G31=""),"",ROUND(F31*G31,2))</f>
        <v/>
      </c>
    </row>
    <row r="32">
      <c r="A32" s="4" t="n"/>
      <c r="B32" s="4" t="n"/>
      <c r="C32" s="5" t="n"/>
      <c r="D32" s="5" t="n"/>
      <c r="E32" s="5" t="n"/>
      <c r="F32" s="6">
        <f>IF(OR(C32="",D32=""),"",ROUND(C32*D32,2))</f>
        <v/>
      </c>
      <c r="G32" s="7">
        <f>IF(B32="","",IF(B32="Wohnraum",IF(E32="","",IF(E32&gt;=2,Faktoren!$B$4,IF(E32&gt;=1,Faktoren!$B$5,Faktoren!$B$6))),IF(B32="Balkon/Terrasse",Faktoren!$B$7,IF(B32="Wintergarten unbeheizbar",Faktoren!$B$8,Faktoren!$B$9))))</f>
        <v/>
      </c>
      <c r="H32" s="6">
        <f>IF(OR(F32="",G32=""),"",ROUND(F32*G32,2))</f>
        <v/>
      </c>
    </row>
    <row r="33">
      <c r="A33" s="4" t="n"/>
      <c r="B33" s="4" t="n"/>
      <c r="C33" s="5" t="n"/>
      <c r="D33" s="5" t="n"/>
      <c r="E33" s="5" t="n"/>
      <c r="F33" s="6">
        <f>IF(OR(C33="",D33=""),"",ROUND(C33*D33,2))</f>
        <v/>
      </c>
      <c r="G33" s="7">
        <f>IF(B33="","",IF(B33="Wohnraum",IF(E33="","",IF(E33&gt;=2,Faktoren!$B$4,IF(E33&gt;=1,Faktoren!$B$5,Faktoren!$B$6))),IF(B33="Balkon/Terrasse",Faktoren!$B$7,IF(B33="Wintergarten unbeheizbar",Faktoren!$B$8,Faktoren!$B$9))))</f>
        <v/>
      </c>
      <c r="H33" s="6">
        <f>IF(OR(F33="",G33=""),"",ROUND(F33*G33,2))</f>
        <v/>
      </c>
    </row>
    <row r="34">
      <c r="A34" s="4" t="n"/>
      <c r="B34" s="4" t="n"/>
      <c r="C34" s="5" t="n"/>
      <c r="D34" s="5" t="n"/>
      <c r="E34" s="5" t="n"/>
      <c r="F34" s="6">
        <f>IF(OR(C34="",D34=""),"",ROUND(C34*D34,2))</f>
        <v/>
      </c>
      <c r="G34" s="7">
        <f>IF(B34="","",IF(B34="Wohnraum",IF(E34="","",IF(E34&gt;=2,Faktoren!$B$4,IF(E34&gt;=1,Faktoren!$B$5,Faktoren!$B$6))),IF(B34="Balkon/Terrasse",Faktoren!$B$7,IF(B34="Wintergarten unbeheizbar",Faktoren!$B$8,Faktoren!$B$9))))</f>
        <v/>
      </c>
      <c r="H34" s="6">
        <f>IF(OR(F34="",G34=""),"",ROUND(F34*G34,2))</f>
        <v/>
      </c>
    </row>
    <row r="36">
      <c r="A36" s="8" t="inlineStr">
        <is>
          <t>Summe</t>
        </is>
      </c>
      <c r="F36" s="9">
        <f>SUM(F5:F34)</f>
        <v/>
      </c>
      <c r="H36" s="9">
        <f>SUM(H5:H34)</f>
        <v/>
      </c>
    </row>
    <row r="37">
      <c r="A37" s="10" t="inlineStr">
        <is>
          <t>Wohnfläche gesamt (m²)</t>
        </is>
      </c>
      <c r="F37" s="9" t="n"/>
      <c r="H37" s="9">
        <f>ROUND(H36,2)</f>
        <v/>
      </c>
    </row>
    <row r="39">
      <c r="A39" s="8" t="inlineStr">
        <is>
          <t>So gehen Sie vor:</t>
        </is>
      </c>
    </row>
    <row r="40">
      <c r="A40" s="2" t="inlineStr">
        <is>
          <t>1. Jeden Raum einzeln eintragen: Länge und Breite als lichtes Maß (Wand bis Wand, fertige Oberfläche), lichte Höhe in Metern.</t>
        </is>
      </c>
    </row>
    <row r="41">
      <c r="A41" s="2" t="inlineStr">
        <is>
          <t>2. Räume mit Dachschräge in Zonen aufteilen: eine Zeile je Zone (ab 2 m, 1 bis 2 m, unter 1 m). Als lichte Höhe geben Sie einen Wert aus der jeweiligen Zone ein.</t>
        </is>
      </c>
    </row>
    <row r="42">
      <c r="A42" s="2" t="inlineStr">
        <is>
          <t>3. Raumart wählen: Wohnraum, Balkon/Terrasse, Wintergarten unbeheizbar oder Zubehörraum (zählt nicht zur Wohnfläche).</t>
        </is>
      </c>
    </row>
    <row r="43">
      <c r="A43" s="2" t="inlineStr">
        <is>
          <t>4. Der Anrechnungsfaktor kommt aus dem Blatt „Faktoren“ (WoFlV § 4). Die Summe unten ist Ihre Wohnfläche.</t>
        </is>
      </c>
    </row>
    <row r="44">
      <c r="A44" s="2" t="inlineStr">
        <is>
          <t>Hinweis: Diese Vorlage ersetzt keine qualifizierte Wohnflächenberechnung. Für Bank, Verkauf oder Mietvertrag: wunderloop.de/wohnflaechenberechnung</t>
        </is>
      </c>
    </row>
  </sheetData>
  <dataValidations count="1">
    <dataValidation sqref="B5:B34" showDropDown="0" showInputMessage="0" showErrorMessage="0" allowBlank="1" type="list">
      <formula1>"Wohnraum,Balkon/Terrasse,Wintergarten unbeheizbar,Zubehörraum (zählt nicht)"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26" customWidth="1" min="2" max="2"/>
    <col width="12" customWidth="1" min="3" max="3"/>
    <col width="12" customWidth="1" min="4" max="4"/>
    <col width="14" customWidth="1" min="5" max="5"/>
    <col width="16" customWidth="1" min="6" max="6"/>
    <col width="18" customWidth="1" min="7" max="7"/>
    <col width="22" customWidth="1" min="8" max="8"/>
  </cols>
  <sheetData>
    <row r="1">
      <c r="A1" s="1" t="inlineStr">
        <is>
          <t>Beispiel: Einfamilienhaus mit Dachschräge und Balkon</t>
        </is>
      </c>
    </row>
    <row r="2">
      <c r="A2" s="2" t="inlineStr">
        <is>
          <t>Wohnflächenberechnung nach WoFlV – Vorlage von Wunderloop (wunderloop.de). Blaue Felder ausfüllen, alles andere rechnet sich selbst.</t>
        </is>
      </c>
    </row>
    <row r="4" ht="32" customHeight="1">
      <c r="A4" s="3" t="inlineStr">
        <is>
          <t>Raum</t>
        </is>
      </c>
      <c r="B4" s="3" t="inlineStr">
        <is>
          <t>Raumart</t>
        </is>
      </c>
      <c r="C4" s="3" t="inlineStr">
        <is>
          <t>Länge (m)</t>
        </is>
      </c>
      <c r="D4" s="3" t="inlineStr">
        <is>
          <t>Breite (m)</t>
        </is>
      </c>
      <c r="E4" s="3" t="inlineStr">
        <is>
          <t>Lichte Höhe (m)</t>
        </is>
      </c>
      <c r="F4" s="3" t="inlineStr">
        <is>
          <t>Grundfläche (m²)</t>
        </is>
      </c>
      <c r="G4" s="3" t="inlineStr">
        <is>
          <t>Anrechnungsfaktor</t>
        </is>
      </c>
      <c r="H4" s="3" t="inlineStr">
        <is>
          <t>Anrechenbare Fläche (m²)</t>
        </is>
      </c>
    </row>
    <row r="5">
      <c r="A5" s="4" t="inlineStr">
        <is>
          <t>EG Wohnen/Essen</t>
        </is>
      </c>
      <c r="B5" s="4" t="inlineStr">
        <is>
          <t>Wohnraum</t>
        </is>
      </c>
      <c r="C5" s="5" t="n">
        <v>5.5</v>
      </c>
      <c r="D5" s="5" t="n">
        <v>4.8</v>
      </c>
      <c r="E5" s="5" t="n">
        <v>2.5</v>
      </c>
      <c r="F5" s="6">
        <f>IF(OR(C5="",D5=""),"",ROUND(C5*D5,2))</f>
        <v/>
      </c>
      <c r="G5" s="7">
        <f>IF(B5="","",IF(B5="Wohnraum",IF(E5="","",IF(E5&gt;=2,Faktoren!$B$4,IF(E5&gt;=1,Faktoren!$B$5,Faktoren!$B$6))),IF(B5="Balkon/Terrasse",Faktoren!$B$7,IF(B5="Wintergarten unbeheizbar",Faktoren!$B$8,Faktoren!$B$9))))</f>
        <v/>
      </c>
      <c r="H5" s="6">
        <f>IF(OR(F5="",G5=""),"",ROUND(F5*G5,2))</f>
        <v/>
      </c>
    </row>
    <row r="6">
      <c r="A6" s="4" t="inlineStr">
        <is>
          <t>EG Küche</t>
        </is>
      </c>
      <c r="B6" s="4" t="inlineStr">
        <is>
          <t>Wohnraum</t>
        </is>
      </c>
      <c r="C6" s="5" t="n">
        <v>3.6</v>
      </c>
      <c r="D6" s="5" t="n">
        <v>3.5</v>
      </c>
      <c r="E6" s="5" t="n">
        <v>2.5</v>
      </c>
      <c r="F6" s="6">
        <f>IF(OR(C6="",D6=""),"",ROUND(C6*D6,2))</f>
        <v/>
      </c>
      <c r="G6" s="7">
        <f>IF(B6="","",IF(B6="Wohnraum",IF(E6="","",IF(E6&gt;=2,Faktoren!$B$4,IF(E6&gt;=1,Faktoren!$B$5,Faktoren!$B$6))),IF(B6="Balkon/Terrasse",Faktoren!$B$7,IF(B6="Wintergarten unbeheizbar",Faktoren!$B$8,Faktoren!$B$9))))</f>
        <v/>
      </c>
      <c r="H6" s="6">
        <f>IF(OR(F6="",G6=""),"",ROUND(F6*G6,2))</f>
        <v/>
      </c>
    </row>
    <row r="7">
      <c r="A7" s="4" t="inlineStr">
        <is>
          <t>EG Diele</t>
        </is>
      </c>
      <c r="B7" s="4" t="inlineStr">
        <is>
          <t>Wohnraum</t>
        </is>
      </c>
      <c r="C7" s="5" t="n">
        <v>2.4</v>
      </c>
      <c r="D7" s="5" t="n">
        <v>2.5</v>
      </c>
      <c r="E7" s="5" t="n">
        <v>2.5</v>
      </c>
      <c r="F7" s="6">
        <f>IF(OR(C7="",D7=""),"",ROUND(C7*D7,2))</f>
        <v/>
      </c>
      <c r="G7" s="7">
        <f>IF(B7="","",IF(B7="Wohnraum",IF(E7="","",IF(E7&gt;=2,Faktoren!$B$4,IF(E7&gt;=1,Faktoren!$B$5,Faktoren!$B$6))),IF(B7="Balkon/Terrasse",Faktoren!$B$7,IF(B7="Wintergarten unbeheizbar",Faktoren!$B$8,Faktoren!$B$9))))</f>
        <v/>
      </c>
      <c r="H7" s="6">
        <f>IF(OR(F7="",G7=""),"",ROUND(F7*G7,2))</f>
        <v/>
      </c>
    </row>
    <row r="8">
      <c r="A8" s="4" t="inlineStr">
        <is>
          <t>EG WC</t>
        </is>
      </c>
      <c r="B8" s="4" t="inlineStr">
        <is>
          <t>Wohnraum</t>
        </is>
      </c>
      <c r="C8" s="5" t="n">
        <v>1.6</v>
      </c>
      <c r="D8" s="5" t="n">
        <v>1.5</v>
      </c>
      <c r="E8" s="5" t="n">
        <v>2.5</v>
      </c>
      <c r="F8" s="6">
        <f>IF(OR(C8="",D8=""),"",ROUND(C8*D8,2))</f>
        <v/>
      </c>
      <c r="G8" s="7">
        <f>IF(B8="","",IF(B8="Wohnraum",IF(E8="","",IF(E8&gt;=2,Faktoren!$B$4,IF(E8&gt;=1,Faktoren!$B$5,Faktoren!$B$6))),IF(B8="Balkon/Terrasse",Faktoren!$B$7,IF(B8="Wintergarten unbeheizbar",Faktoren!$B$8,Faktoren!$B$9))))</f>
        <v/>
      </c>
      <c r="H8" s="6">
        <f>IF(OR(F8="",G8=""),"",ROUND(F8*G8,2))</f>
        <v/>
      </c>
    </row>
    <row r="9">
      <c r="A9" s="4" t="inlineStr">
        <is>
          <t>EG Hauswirtschaftsraum (in der Wohnung)</t>
        </is>
      </c>
      <c r="B9" s="4" t="inlineStr">
        <is>
          <t>Wohnraum</t>
        </is>
      </c>
      <c r="C9" s="5" t="n">
        <v>2.4</v>
      </c>
      <c r="D9" s="5" t="n">
        <v>2</v>
      </c>
      <c r="E9" s="5" t="n">
        <v>2.5</v>
      </c>
      <c r="F9" s="6">
        <f>IF(OR(C9="",D9=""),"",ROUND(C9*D9,2))</f>
        <v/>
      </c>
      <c r="G9" s="7">
        <f>IF(B9="","",IF(B9="Wohnraum",IF(E9="","",IF(E9&gt;=2,Faktoren!$B$4,IF(E9&gt;=1,Faktoren!$B$5,Faktoren!$B$6))),IF(B9="Balkon/Terrasse",Faktoren!$B$7,IF(B9="Wintergarten unbeheizbar",Faktoren!$B$8,Faktoren!$B$9))))</f>
        <v/>
      </c>
      <c r="H9" s="6">
        <f>IF(OR(F9="",G9=""),"",ROUND(F9*G9,2))</f>
        <v/>
      </c>
    </row>
    <row r="10">
      <c r="A10" s="4" t="inlineStr">
        <is>
          <t>DG Schlafzimmer – Mitte, ab 2 m</t>
        </is>
      </c>
      <c r="B10" s="4" t="inlineStr">
        <is>
          <t>Wohnraum</t>
        </is>
      </c>
      <c r="C10" s="5" t="n">
        <v>4.5</v>
      </c>
      <c r="D10" s="5" t="n">
        <v>1.2</v>
      </c>
      <c r="E10" s="5" t="n">
        <v>2.4</v>
      </c>
      <c r="F10" s="6">
        <f>IF(OR(C10="",D10=""),"",ROUND(C10*D10,2))</f>
        <v/>
      </c>
      <c r="G10" s="7">
        <f>IF(B10="","",IF(B10="Wohnraum",IF(E10="","",IF(E10&gt;=2,Faktoren!$B$4,IF(E10&gt;=1,Faktoren!$B$5,Faktoren!$B$6))),IF(B10="Balkon/Terrasse",Faktoren!$B$7,IF(B10="Wintergarten unbeheizbar",Faktoren!$B$8,Faktoren!$B$9))))</f>
        <v/>
      </c>
      <c r="H10" s="6">
        <f>IF(OR(F10="",G10=""),"",ROUND(F10*G10,2))</f>
        <v/>
      </c>
    </row>
    <row r="11">
      <c r="A11" s="4" t="inlineStr">
        <is>
          <t>DG Schlafzimmer – Schräge 1 bis 2 m (beide Seiten)</t>
        </is>
      </c>
      <c r="B11" s="4" t="inlineStr">
        <is>
          <t>Wohnraum</t>
        </is>
      </c>
      <c r="C11" s="5" t="n">
        <v>4.5</v>
      </c>
      <c r="D11" s="5" t="n">
        <v>1.8</v>
      </c>
      <c r="E11" s="5" t="n">
        <v>1.5</v>
      </c>
      <c r="F11" s="6">
        <f>IF(OR(C11="",D11=""),"",ROUND(C11*D11,2))</f>
        <v/>
      </c>
      <c r="G11" s="7">
        <f>IF(B11="","",IF(B11="Wohnraum",IF(E11="","",IF(E11&gt;=2,Faktoren!$B$4,IF(E11&gt;=1,Faktoren!$B$5,Faktoren!$B$6))),IF(B11="Balkon/Terrasse",Faktoren!$B$7,IF(B11="Wintergarten unbeheizbar",Faktoren!$B$8,Faktoren!$B$9))))</f>
        <v/>
      </c>
      <c r="H11" s="6">
        <f>IF(OR(F11="",G11=""),"",ROUND(F11*G11,2))</f>
        <v/>
      </c>
    </row>
    <row r="12">
      <c r="A12" s="4" t="inlineStr">
        <is>
          <t>DG Schlafzimmer – Schräge unter 1 m (beide Seiten)</t>
        </is>
      </c>
      <c r="B12" s="4" t="inlineStr">
        <is>
          <t>Wohnraum</t>
        </is>
      </c>
      <c r="C12" s="5" t="n">
        <v>4.5</v>
      </c>
      <c r="D12" s="5" t="n">
        <v>0.8</v>
      </c>
      <c r="E12" s="5" t="n">
        <v>0.6</v>
      </c>
      <c r="F12" s="6">
        <f>IF(OR(C12="",D12=""),"",ROUND(C12*D12,2))</f>
        <v/>
      </c>
      <c r="G12" s="7">
        <f>IF(B12="","",IF(B12="Wohnraum",IF(E12="","",IF(E12&gt;=2,Faktoren!$B$4,IF(E12&gt;=1,Faktoren!$B$5,Faktoren!$B$6))),IF(B12="Balkon/Terrasse",Faktoren!$B$7,IF(B12="Wintergarten unbeheizbar",Faktoren!$B$8,Faktoren!$B$9))))</f>
        <v/>
      </c>
      <c r="H12" s="6">
        <f>IF(OR(F12="",G12=""),"",ROUND(F12*G12,2))</f>
        <v/>
      </c>
    </row>
    <row r="13">
      <c r="A13" s="4" t="inlineStr">
        <is>
          <t>DG Kinderzimmer – ab 2 m</t>
        </is>
      </c>
      <c r="B13" s="4" t="inlineStr">
        <is>
          <t>Wohnraum</t>
        </is>
      </c>
      <c r="C13" s="5" t="n">
        <v>4</v>
      </c>
      <c r="D13" s="5" t="n">
        <v>2.1</v>
      </c>
      <c r="E13" s="5" t="n">
        <v>2.3</v>
      </c>
      <c r="F13" s="6">
        <f>IF(OR(C13="",D13=""),"",ROUND(C13*D13,2))</f>
        <v/>
      </c>
      <c r="G13" s="7">
        <f>IF(B13="","",IF(B13="Wohnraum",IF(E13="","",IF(E13&gt;=2,Faktoren!$B$4,IF(E13&gt;=1,Faktoren!$B$5,Faktoren!$B$6))),IF(B13="Balkon/Terrasse",Faktoren!$B$7,IF(B13="Wintergarten unbeheizbar",Faktoren!$B$8,Faktoren!$B$9))))</f>
        <v/>
      </c>
      <c r="H13" s="6">
        <f>IF(OR(F13="",G13=""),"",ROUND(F13*G13,2))</f>
        <v/>
      </c>
    </row>
    <row r="14">
      <c r="A14" s="4" t="inlineStr">
        <is>
          <t>DG Kinderzimmer – Schräge 1 bis 2 m</t>
        </is>
      </c>
      <c r="B14" s="4" t="inlineStr">
        <is>
          <t>Wohnraum</t>
        </is>
      </c>
      <c r="C14" s="5" t="n">
        <v>4</v>
      </c>
      <c r="D14" s="5" t="n">
        <v>1</v>
      </c>
      <c r="E14" s="5" t="n">
        <v>1.5</v>
      </c>
      <c r="F14" s="6">
        <f>IF(OR(C14="",D14=""),"",ROUND(C14*D14,2))</f>
        <v/>
      </c>
      <c r="G14" s="7">
        <f>IF(B14="","",IF(B14="Wohnraum",IF(E14="","",IF(E14&gt;=2,Faktoren!$B$4,IF(E14&gt;=1,Faktoren!$B$5,Faktoren!$B$6))),IF(B14="Balkon/Terrasse",Faktoren!$B$7,IF(B14="Wintergarten unbeheizbar",Faktoren!$B$8,Faktoren!$B$9))))</f>
        <v/>
      </c>
      <c r="H14" s="6">
        <f>IF(OR(F14="",G14=""),"",ROUND(F14*G14,2))</f>
        <v/>
      </c>
    </row>
    <row r="15">
      <c r="A15" s="4" t="inlineStr">
        <is>
          <t>DG Kinderzimmer – Schräge unter 1 m</t>
        </is>
      </c>
      <c r="B15" s="4" t="inlineStr">
        <is>
          <t>Wohnraum</t>
        </is>
      </c>
      <c r="C15" s="5" t="n">
        <v>4</v>
      </c>
      <c r="D15" s="5" t="n">
        <v>0.5</v>
      </c>
      <c r="E15" s="5" t="n">
        <v>0.5</v>
      </c>
      <c r="F15" s="6">
        <f>IF(OR(C15="",D15=""),"",ROUND(C15*D15,2))</f>
        <v/>
      </c>
      <c r="G15" s="7">
        <f>IF(B15="","",IF(B15="Wohnraum",IF(E15="","",IF(E15&gt;=2,Faktoren!$B$4,IF(E15&gt;=1,Faktoren!$B$5,Faktoren!$B$6))),IF(B15="Balkon/Terrasse",Faktoren!$B$7,IF(B15="Wintergarten unbeheizbar",Faktoren!$B$8,Faktoren!$B$9))))</f>
        <v/>
      </c>
      <c r="H15" s="6">
        <f>IF(OR(F15="",G15=""),"",ROUND(F15*G15,2))</f>
        <v/>
      </c>
    </row>
    <row r="16">
      <c r="A16" s="4" t="inlineStr">
        <is>
          <t>DG Bad</t>
        </is>
      </c>
      <c r="B16" s="4" t="inlineStr">
        <is>
          <t>Wohnraum</t>
        </is>
      </c>
      <c r="C16" s="5" t="n">
        <v>2.6</v>
      </c>
      <c r="D16" s="5" t="n">
        <v>2.4</v>
      </c>
      <c r="E16" s="5" t="n">
        <v>2.4</v>
      </c>
      <c r="F16" s="6">
        <f>IF(OR(C16="",D16=""),"",ROUND(C16*D16,2))</f>
        <v/>
      </c>
      <c r="G16" s="7">
        <f>IF(B16="","",IF(B16="Wohnraum",IF(E16="","",IF(E16&gt;=2,Faktoren!$B$4,IF(E16&gt;=1,Faktoren!$B$5,Faktoren!$B$6))),IF(B16="Balkon/Terrasse",Faktoren!$B$7,IF(B16="Wintergarten unbeheizbar",Faktoren!$B$8,Faktoren!$B$9))))</f>
        <v/>
      </c>
      <c r="H16" s="6">
        <f>IF(OR(F16="",G16=""),"",ROUND(F16*G16,2))</f>
        <v/>
      </c>
    </row>
    <row r="17">
      <c r="A17" s="4" t="inlineStr">
        <is>
          <t>DG Flur</t>
        </is>
      </c>
      <c r="B17" s="4" t="inlineStr">
        <is>
          <t>Wohnraum</t>
        </is>
      </c>
      <c r="C17" s="5" t="n">
        <v>2.4</v>
      </c>
      <c r="D17" s="5" t="n">
        <v>1.5</v>
      </c>
      <c r="E17" s="5" t="n">
        <v>2.4</v>
      </c>
      <c r="F17" s="6">
        <f>IF(OR(C17="",D17=""),"",ROUND(C17*D17,2))</f>
        <v/>
      </c>
      <c r="G17" s="7">
        <f>IF(B17="","",IF(B17="Wohnraum",IF(E17="","",IF(E17&gt;=2,Faktoren!$B$4,IF(E17&gt;=1,Faktoren!$B$5,Faktoren!$B$6))),IF(B17="Balkon/Terrasse",Faktoren!$B$7,IF(B17="Wintergarten unbeheizbar",Faktoren!$B$8,Faktoren!$B$9))))</f>
        <v/>
      </c>
      <c r="H17" s="6">
        <f>IF(OR(F17="",G17=""),"",ROUND(F17*G17,2))</f>
        <v/>
      </c>
    </row>
    <row r="18">
      <c r="A18" s="4" t="inlineStr">
        <is>
          <t>DG Balkon</t>
        </is>
      </c>
      <c r="B18" s="4" t="inlineStr">
        <is>
          <t>Balkon/Terrasse</t>
        </is>
      </c>
      <c r="C18" s="5" t="n">
        <v>3</v>
      </c>
      <c r="D18" s="5" t="n">
        <v>1.6</v>
      </c>
      <c r="E18" s="5" t="n"/>
      <c r="F18" s="6">
        <f>IF(OR(C18="",D18=""),"",ROUND(C18*D18,2))</f>
        <v/>
      </c>
      <c r="G18" s="7">
        <f>IF(B18="","",IF(B18="Wohnraum",IF(E18="","",IF(E18&gt;=2,Faktoren!$B$4,IF(E18&gt;=1,Faktoren!$B$5,Faktoren!$B$6))),IF(B18="Balkon/Terrasse",Faktoren!$B$7,IF(B18="Wintergarten unbeheizbar",Faktoren!$B$8,Faktoren!$B$9))))</f>
        <v/>
      </c>
      <c r="H18" s="6">
        <f>IF(OR(F18="",G18=""),"",ROUND(F18*G18,2))</f>
        <v/>
      </c>
    </row>
    <row r="20">
      <c r="A20" s="8" t="inlineStr">
        <is>
          <t>Summe</t>
        </is>
      </c>
      <c r="F20" s="9">
        <f>SUM(F5:F18)</f>
        <v/>
      </c>
      <c r="H20" s="9">
        <f>SUM(H5:H18)</f>
        <v/>
      </c>
    </row>
    <row r="21">
      <c r="A21" s="10" t="inlineStr">
        <is>
          <t>Wohnfläche gesamt (m²)</t>
        </is>
      </c>
      <c r="F21" s="9" t="n"/>
      <c r="H21" s="9">
        <f>ROUND(H20,2)</f>
        <v/>
      </c>
    </row>
    <row r="23">
      <c r="A23" s="8" t="inlineStr">
        <is>
          <t>So gehen Sie vor:</t>
        </is>
      </c>
    </row>
    <row r="24">
      <c r="A24" s="2" t="inlineStr">
        <is>
          <t>1. Jeden Raum einzeln eintragen: Länge und Breite als lichtes Maß (Wand bis Wand, fertige Oberfläche), lichte Höhe in Metern.</t>
        </is>
      </c>
    </row>
    <row r="25">
      <c r="A25" s="2" t="inlineStr">
        <is>
          <t>2. Räume mit Dachschräge in Zonen aufteilen: eine Zeile je Zone (ab 2 m, 1 bis 2 m, unter 1 m). Als lichte Höhe geben Sie einen Wert aus der jeweiligen Zone ein.</t>
        </is>
      </c>
    </row>
    <row r="26">
      <c r="A26" s="2" t="inlineStr">
        <is>
          <t>3. Raumart wählen: Wohnraum, Balkon/Terrasse, Wintergarten unbeheizbar oder Zubehörraum (zählt nicht zur Wohnfläche).</t>
        </is>
      </c>
    </row>
    <row r="27">
      <c r="A27" s="2" t="inlineStr">
        <is>
          <t>4. Der Anrechnungsfaktor kommt aus dem Blatt „Faktoren“ (WoFlV § 4). Die Summe unten ist Ihre Wohnfläche.</t>
        </is>
      </c>
    </row>
    <row r="28">
      <c r="A28" s="2" t="inlineStr">
        <is>
          <t>Hinweis: Diese Vorlage ersetzt keine qualifizierte Wohnflächenberechnung. Für Bank, Verkauf oder Mietvertrag: wunderloop.de/wohnflaechenberechnung</t>
        </is>
      </c>
    </row>
  </sheetData>
  <dataValidations count="1">
    <dataValidation sqref="B5:B18" showDropDown="0" showInputMessage="0" showErrorMessage="0" allowBlank="1" type="list">
      <formula1>"Wohnraum,Balkon/Terrasse,Wintergarten unbeheizbar,Zubehörraum (zählt nicht)"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64" customWidth="1" min="1" max="1"/>
    <col width="10" customWidth="1" min="2" max="2"/>
    <col width="62" customWidth="1" min="3" max="3"/>
  </cols>
  <sheetData>
    <row r="1">
      <c r="A1" s="11" t="inlineStr">
        <is>
          <t>Anrechnungsfaktoren nach Wohnflächenverordnung (WoFlV)</t>
        </is>
      </c>
    </row>
    <row r="3">
      <c r="A3" s="12" t="inlineStr">
        <is>
          <t>Raumart</t>
        </is>
      </c>
      <c r="B3" s="12" t="inlineStr">
        <is>
          <t>Faktor</t>
        </is>
      </c>
      <c r="C3" s="12" t="inlineStr">
        <is>
          <t>Grundlage</t>
        </is>
      </c>
    </row>
    <row r="4">
      <c r="A4" s="13" t="inlineStr">
        <is>
          <t>Wohnraum (lichte Höhe mind. 2 m)</t>
        </is>
      </c>
      <c r="B4" s="14" t="n">
        <v>1</v>
      </c>
      <c r="C4" s="13" t="inlineStr">
        <is>
          <t>§ 4 Nr. 1 WoFlV</t>
        </is>
      </c>
    </row>
    <row r="5">
      <c r="A5" s="13" t="inlineStr">
        <is>
          <t>Wohnraum (lichte Höhe 1 m bis unter 2 m)</t>
        </is>
      </c>
      <c r="B5" s="14" t="n">
        <v>0.5</v>
      </c>
      <c r="C5" s="13" t="inlineStr">
        <is>
          <t>§ 4 Nr. 2 WoFlV</t>
        </is>
      </c>
    </row>
    <row r="6">
      <c r="A6" s="13" t="inlineStr">
        <is>
          <t>Wohnraum (lichte Höhe unter 1 m)</t>
        </is>
      </c>
      <c r="B6" s="14" t="n">
        <v>0</v>
      </c>
      <c r="C6" s="13" t="inlineStr">
        <is>
          <t>keine Anrechnung: § 4 Nr. 1 und 2 WoFlV erfassen nur Höhen ab 1 m</t>
        </is>
      </c>
    </row>
    <row r="7">
      <c r="A7" s="13" t="inlineStr">
        <is>
          <t>Balkon, Loggia, Terrasse, Dachgarten</t>
        </is>
      </c>
      <c r="B7" s="14" t="n">
        <v>0.25</v>
      </c>
      <c r="C7" s="13" t="inlineStr">
        <is>
          <t>§ 4 Nr. 4 WoFlV (in der Regel ein Viertel, höchstens die Hälfte)</t>
        </is>
      </c>
    </row>
    <row r="8">
      <c r="A8" s="13" t="inlineStr">
        <is>
          <t>Unbeheizbarer Wintergarten, Schwimmbad</t>
        </is>
      </c>
      <c r="B8" s="14" t="n">
        <v>0.5</v>
      </c>
      <c r="C8" s="13" t="inlineStr">
        <is>
          <t>§ 4 Nr. 3 WoFlV</t>
        </is>
      </c>
    </row>
    <row r="9">
      <c r="A9" s="13" t="inlineStr">
        <is>
          <t>Zubehörraum (Keller, Abstellraum außerhalb der Wohnung, Heizraum)</t>
        </is>
      </c>
      <c r="B9" s="14" t="n">
        <v>0</v>
      </c>
      <c r="C9" s="13" t="inlineStr">
        <is>
          <t>§ 2 Abs. 3 Nr. 1 WoFlV: zählt nicht zur Wohnfläche</t>
        </is>
      </c>
    </row>
    <row r="11">
      <c r="A11" s="2" t="inlineStr">
        <is>
          <t>Blau = änderbarer Wert. Den Balkonfaktor (Zeile 7) setzen Sie auf 50 %, wenn Lage und Ausstattung das rechtfertigen (z. B. Dachgarten in bester Lage).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2026-10-02T08:33:24Z</dcterms:created>
  <dcterms:modified xmlns:dcterms="http://purl.org/dc/terms/" xmlns:xsi="http://www.w3.org/2001/XMLSchema-instance" xsi:type="dcterms:W3CDTF">2026-10-02T08:33:24Z</dcterms:modified>
</cp:coreProperties>
</file>